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activeTab="1"/>
  </bookViews>
  <sheets>
    <sheet name="办公家具" sheetId="3" r:id="rId1"/>
    <sheet name="办公设备" sheetId="4" r:id="rId2"/>
    <sheet name="医疗器械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<sst xmlns="http://schemas.openxmlformats.org/spreadsheetml/2006/main" count="149" uniqueCount="98">
  <si>
    <t>海口市琼山区道客社区卫生服务中心主要办公家具类配置清单（包1）</t>
  </si>
  <si>
    <t>序号</t>
  </si>
  <si>
    <t>分类</t>
  </si>
  <si>
    <t>办公家具名称</t>
  </si>
  <si>
    <t>数量</t>
  </si>
  <si>
    <t>单位</t>
  </si>
  <si>
    <t>单价(元）</t>
  </si>
  <si>
    <t>总价（元）</t>
  </si>
  <si>
    <t>参数及规格</t>
  </si>
  <si>
    <t>诊疗区</t>
  </si>
  <si>
    <t>财务桌</t>
  </si>
  <si>
    <t>张</t>
  </si>
  <si>
    <t>1.规格：120*60*75cm±10cm；
2.面板：2.5公分厚；耐高温桌面板材料主要包括模具隔热板、高温板和抗倍特板。模具隔热板是一种复合材料合成的材料，不含对人体有害的石棉成分。它具有高耐热性，耐温可达1000度，且具有良好的机械性能和介电性能。
3.材质：优质实木颗粒板；由细碎的木材颗粒经过高温压制而成，表面采用三聚氰胺饰面。具有强度高、耐磨、耐腐蚀、防潮、防火性能。隔音性能主要体现在其结构上。由于颗粒板的内部结构较为松散，能够有效地吸收和分散声音，从而达到隔音的效果。
4.桌腿：钢架腿 管壁1.5毫米厚；承重能力较强。增加美观度和防锈功能。
5.键盘托：优质PVC键盘托；
6.抽屉：3抽连体锁；面板下带钢架网托。</t>
  </si>
  <si>
    <t>保险柜</t>
  </si>
  <si>
    <t>个</t>
  </si>
  <si>
    <t>1.材质：钢
 2.柜门数量：≥1个
 3.抽屉数量：≥2个
 4.层数：≥2层
 5.规格尺寸：925×900×420mm（±5mm）</t>
  </si>
  <si>
    <t>诊桌</t>
  </si>
  <si>
    <t>规格：1400*1400*750（±5mm）
1、基材：采用三聚氰胺板，检验依据包含：GB/T 15102-2017、GB/T17657-2022以及JC/T2039-2010的标准和要求，检测项包含：苯、甲苯、二甲苯均未检出，甲醛释放量≤0.025mg/m³，含水率4～16%，2h吸水厚度膨胀率≤5%，静曲强度≥16Mpa，弹性模量≥2600MPa，内结合强度≥0.35Mpa，表面胶合强度≥1.5Mpa，密度0.6～0.9g/cm³，板面握螺钉力≥1200N，板边握螺钉力≥1000N，表面耐冷热循环、耐划痕、均合格，耐磨磨耗值≤40mg/100r，表面耐香烟灼烧、耐干热、耐污染腐蚀、耐龟裂、耐水蒸气、耐光色牢度均≥4级，可迁移元素（铅、镉、铬、汞、锑、硒、砷）均未检出，抗菌性能（大肠杆菌和金黄色葡萄球菌）抗菌率≥99.8%。
2、封边：采用PVC封边条，检验依据包含：QB/T4463-2013、GB/T 4615-2013的标准和要求，检测项包含：甲醛释放量、氯乙烯单体、邻苯二甲酸酯（DBP、BBP、DEHP、DNOP、DINP、DIDP）均未检出，可迁移元素（铅、镉、铬、汞、锑、钡、硒、砷）均未检出，多溴联苯和多溴二苯醚均未检出，耐干热性、耐磨性、耐开裂性、耐老化性、耐冷热循环性、耐光色牢度均检测合格。
3、胶水：采用热溶胶，检验依据包含：HJ 2541-2016《环境标志产品技术要求 胶粘剂》的标准和要求，检测项包含：总挥发性有机物≤5g/L，苯、甲苯+乙苯+二甲苯、甲苯二异氰酸酯均未检出。
4、五金配件1：三合一连接件，检验依据包含：GB/T28203-2011、以及GB/T10125-2021的标准和要求，检测项包含：焊接处表面波纹应均匀无焊接处，电镀层表面应无烧焦、起泡、针孔、裂纹、花斑（不包括镀彩锌）和划痕，耐腐蚀等级（中性盐雾试验、乙酸盐雾试验≥120h）≥9级，耐腐蚀保护等级（铜加速乙酸盐雾试验≥120h）≥9级，金属电镀层抗盐雾（≥24h中性盐雾试验）≥9级，三合一偏心连接件偏心体抗压强度≥600N，三合一偏心连接件预埋螺母抗拉强度≥900N，三合一偏心连接件中连接螺杆螺纹与预埋螺母的抗拉强度≥1500N。
5、桌面患者方向采用半弧形设计，桌面一边和三抽柜相连，一边采用金属脚架，尺寸直径510*725（±5mm），底座采用厚度8mm（±0.17mm）实心钢板，喇叭造型，中间柱采用小蛮腰缩管，上托采用2.5mm（±0.17mm）钢板一体冲压而成。
6、成品符合GB/T3324-2024《木家具通用技术条件》的标准和要求。
7、配置：台面和侧板厚度25mm（±0.3mm），抽屉底板厚度9mm（±0.3mm），其他未标明板材厚度16mm（±0.3mm）。桌面下带铝合金线盒可容纳4个86面板。桌面配置长方形铝合金线盒，线盒尺寸300*120*28mm（±5mm）。</t>
  </si>
  <si>
    <t>电脑桌</t>
  </si>
  <si>
    <t>导诊台</t>
  </si>
  <si>
    <t>件</t>
  </si>
  <si>
    <t>1、主要材料：电解钢板，具有更抗酸、更防锈、更防蚀、和涂层接触更稳固、使用年限更长等特点；表面采用抗菌粉末静电喷涂或木纹转印；
2、主要板材厚度：看台、门板、活动柜用0.8mm；前挡板、侧板、台面板用1.0mm；踢脚线面贴1.0mm304不锈钢；
3、柜门和抽面为隐藏式折边拉手，双层结构；整个护士站内部有设计电线孔位与走线通道；
4、功能配置：护士站主框架+高台框架+三抽柜+主机柜+单据柜+键盘架+打印机柜
5、五金配置：采用知名品牌阻尼门铰、三节路轨、锁具、一体折弯拉手等；
6、所有板件经数控激光切割、模具冲压、数控折弯、焊接、机器打磨而成；表面采用抗菌粉末静电喷涂处理，具有抗菌、防锈、耐腐蚀、绝缘性高、附着力强、耐摩擦等技术特点。
7、台面：采用12mm厚复合亚克力医用人造石，边角弧形。
8、规格：2400*680*750±20mm。</t>
  </si>
  <si>
    <t>靠背椅</t>
  </si>
  <si>
    <t>1.面料：采用西皮面料，禁用偶氮染料（≥23种）不得检出，拉伸负荷：纵向≥240N、横向≥180N，撕裂负荷：纵向≥25N、横向≥24N，剥离负荷：纵向≥14N，颜色迁移性4-5级；抗黏着性：表面无异常，耐光性（变褪色）≥4级，断裂伸长率：纵向≥50％、横向≥100％，表面颜色牢度：干摩擦、湿摩擦检测合格。
2.框架及脚架：实木制作，木制件外观未见缺陷，甲醛释放量＜0.08mg/m³。
3.高弹海绵：外观：颜色基本均匀，可有轻微杂色、黄芯,不应有严重污渍,回弹率≥50%，65%/25%压陷比≥2.5，75%压缩永久变形≤4%，气味等级≥9级，恒定负荷反复压陷疲劳后40%压陷硬度损失值(P)检测合格，拉伸强度≥110kPa，断裂伸长率≥140%，撕裂强度≥2N/cm，干热老化后拉伸强度≥110kPa，湿热老化后拉伸强度≥120kPa，干热、湿热老化拉伸强度变化率均检测合格，灰分≤1.5%。
4.尺寸 570mm（W）×540mm（D）×780mm（H），±10mm。</t>
  </si>
  <si>
    <t>医生诊椅</t>
  </si>
  <si>
    <t>1.规格： 570mm（W）×540mm（D）×1000mm（H），±10mm。
2.气压升降；
2.万向旋转；
3.黑色网面，高弹海绵：外观：颜色基本均匀，可有轻微杂色、黄芯,不应有严重污渍,回弹率≥50%，65%/25%压陷比≥2.5，75%压缩永久变形≤4%，气味等级≥9级，恒定负荷反复压陷疲劳后40%压陷硬度损失值(P)检测合格，拉伸强度≥110kPa，断裂伸长率≥140%，撕裂强度≥2N/cm，干热老化后拉伸强度≥110kPa，湿热老化后拉伸强度≥120kPa，干热、湿热老化拉伸强度变化率均检测合格，灰分≤1.5%。
4.塑钢架；
5.靠背最大角：不可调节。</t>
  </si>
  <si>
    <t>候诊长椅（四联）</t>
  </si>
  <si>
    <t>规格：2400*680*400±15mm。有四人位。主框架为40*80mm新型扁管，壁厚1.2mm，其它材料厚度≥1.0mm。椅面：1.0mm穿孔式冷轧钢板，静电喷塑（去油除污磷化处理之后静电喷塑）防锈防腐蚀；扶手、脚：1.2mm冷轧钢板，电镀；椅面高度:400mm。</t>
  </si>
  <si>
    <t>候诊长椅（三联）</t>
  </si>
  <si>
    <t>规格：1800*680*400±15mm。有三人位。主框架为40*80mm新型扁管，壁厚1.2mm，其它材料厚度≥1.0mm。椅面：1.0mm穿孔式冷轧钢板，静电喷塑（去油除污磷化处理之后静电喷塑）防锈防腐蚀；扶手、脚：1.2mm冷轧钢板，电镀；椅面高度:400mm。</t>
  </si>
  <si>
    <t>候诊长椅（二联）</t>
  </si>
  <si>
    <t>规格：1200*680*400±15mm。有二人位。主框架为40*80mm新型扁管，壁厚1.2mm，其它材料厚度≥1.0mm。椅面：1.0mm穿孔式冷轧钢板，静电喷塑（去油除污磷化处理之后静电喷塑）防锈防腐蚀；扶手、脚：1.2mm冷轧钢板，电镀；椅面高度:400mm。</t>
  </si>
  <si>
    <t>文件柜</t>
  </si>
  <si>
    <t>1.柜体及搁板均采用厚度≥0.6mm冷轧钢板,金属涂层耐腐蚀等级：中性盐雾试验连续喷雾≥24h、乙酸盐雾试验连续喷雾≥24h、人造气氛腐蚀试验（盐雾试验）：铜加速乙酸盐雾，试验周期≥24h实测后均≥9级，表面涂层的可迁移元素（锑、砷、钡、镉、铬、铅、汞、硒）不得检出。
2.塑粉：外观色泽均匀，无异物，呈松散粉末状。
3.五金配置：锁具：金属件外观性能要求、弹子锁使用寿命（≥30000次）检测合格，耐腐蚀等级(乙酸盐雾试验≥24小时、中性盐雾试验≥24小时)达到10级，表面涂层的可迁移元素（锑、砷、钡、镉、铬、铅、汞、硒）不得检出。每格内设挂衣通，活动可调层板；供4人使用。
4.尺寸 850mm×390mm×1800mm，±10mm。
5.中二斗四门，上两门透亮玻璃款。
6.隔栏可调节。</t>
  </si>
  <si>
    <t>四门更衣柜</t>
  </si>
  <si>
    <t>套</t>
  </si>
  <si>
    <t>1.柜体及搁板均采用厚度≥0.8mm冷轧钢板,金属涂层耐腐蚀等级：中性盐雾试验连续喷雾≥24h、乙酸盐雾试验连续喷雾≥24h、人造气氛腐蚀试验（盐雾试验）：铜加速乙酸盐雾，试验周期≥24h实测后均≥9级，表面涂层的可迁移元素（锑、砷、钡、镉、铬、铅、汞、硒）不得检出。(成交后15日内提供第三方检测机构出具的带有CMA或CNAS标识的检验或检测报告复印件)
2.塑粉：外观色泽均匀，无异物，呈松散粉末状。
3.五金配置：锁具：金属件外观性能要求、弹子锁使用寿命（≥30000次）检测合格，耐腐蚀等级(乙酸盐雾试验≥24小时、中性盐雾试验≥24小时)达到10级，表面涂层的可迁移元素（锑、砷、钡、镉、铬、铅、汞、硒）不得检出。每格内设挂衣通，活动可调层板；供4人使用。
4.尺寸 850mm×420mm×1800mm，±10mm。
5.一套两组。</t>
  </si>
  <si>
    <t>换鞋柜</t>
  </si>
  <si>
    <t>1.材质：优质304不锈钢板或铝合金板。材质特点抗磨耐腐蚀表面易清理。
2.上柜柜体：采用≥1.0mm厚，一次性切割成型或卷边，无毛刺，表面焊缝经打磨抛光并拉丝，达到原色，抗磨，耐腐蚀。
3.扣手：铝合金96拉手，耐脏耐磨不易伤手，触感细腻不易刮花。
4.合页：采用不锈钢轴承合页。多次反复开合扔舒畅，结构稳定，质量好，防锈。</t>
  </si>
  <si>
    <t>储物柜</t>
  </si>
  <si>
    <t>1.柜体及搁板均采用厚度≥0.8mm冷轧钢板,金属涂层耐腐蚀等级：中性盐雾试验连续喷雾≥24h、乙酸盐雾试验连续喷雾≥24h、人造气氛腐蚀试验（盐雾试验）：铜加速乙酸盐雾，试验周期≥24h实测后均≥9级，表面涂层的可迁移元素（锑、砷、钡、镉、铬、铅、汞、硒）不得检出。(成交后15日内提供第三方检测机构出具的带有CMA或CNAS标识的检验或检测报告复印件)
2.塑粉：外观色泽均匀，无异物，呈松散粉末状。
3.五金配置：锁具：金属件外观性能要求、弹子锁使用寿命（≥30000次）检测合格，耐腐蚀等级(乙酸盐雾试验≥24小时、中性盐雾试验≥24小时)达到10级，表面涂层的可迁移元素（锑、砷、钡、镉、铬、铅、汞、硒）不得检出。每格内设挂衣通，活动可调层板；供4人使用。
4.尺寸 850mm×420mm×1800mm，±10mm。
5.一套4-5组。</t>
  </si>
  <si>
    <t>行政办公区</t>
  </si>
  <si>
    <t>办公椅</t>
  </si>
  <si>
    <t>1.椅背：黑色PP+GF背框，耐磨性好、弹性好、舒适度高，易清洁。
椅座：高弹力海绵
2.：黑色PP连体固定扶手，轻便、耐磨性好，坚固耐用。
3.底盘：原位锁定底盘，保护使用者腿部的健康。
4.气杆：行程120mm沉口40mm三级气压棒
5.椅脚：325mm黑色PA五星脚，使用ABS工程塑料，承重能力强、增强稳定性，轻便、美观。
椅轮：50/25黑色PA轮 防滑材质。
6.规格：1000*600*550mm±5cm</t>
  </si>
  <si>
    <t>1.柜体及搁板均采用厚度≥0.6mm冷轧钢板,金属涂层耐腐蚀等级：中性盐雾试验连续喷雾≥24h、乙酸盐雾试验连续喷雾≥24h、人造气氛腐蚀试验（盐雾试验）：铜加速乙酸盐雾，试验周期≥24h实测后均≥9级，表面涂层的可迁移元素（锑、砷、钡、镉、铬、铅、汞、硒）不得检出。
2.塑粉：外观色泽均匀，无异物，呈松散粉末状。
3.五金配置：锁具：金属件外观性能要求、弹子锁使用寿命（≥30000次）检测合格，耐腐蚀等级(乙酸盐雾试验≥24小时、中性盐雾试验≥24小时)达到10级，表面涂层的可迁移元素（锑、砷、钡、镉、铬、铅、汞、硒）不得检出。每格内设挂衣通，活动可调层板；供4人使用。
4.尺寸 850mm×390mm×1800mm，±10mm。
5.中二斗四门。
6.隔栏可调节。</t>
  </si>
  <si>
    <t>办公桌</t>
  </si>
  <si>
    <t>会议桌</t>
  </si>
  <si>
    <t>1.规格：240*120*75cm±10cm；
2.面板：5.0公分厚；耐高温桌面板材料主要包括模具隔热板、高温板和抗倍特板。模具隔热板是一种复合材料合成的材料，不含对人体有害的石棉成分。它具有高耐热性，耐温可达1000度，且具有良好的机械性能和介电性能。
3.材质：优质实木颗粒板；由细碎的木材颗粒经过高温压制而成，表面采用三聚氰胺饰面。具有强度高、耐磨、耐腐蚀、防潮、防火性能。隔音性能主要体现在其结构上。由于颗粒板的内部结构较为松散，能够有效地吸收和分散声音，从而达到隔音的效果。
4.胡桃色搭配铁灰色。</t>
  </si>
  <si>
    <t>会议椅</t>
  </si>
  <si>
    <t>合计</t>
  </si>
  <si>
    <t>海口市琼山区道客社区卫生服务中心主要办公设备类配置清单（包2）</t>
  </si>
  <si>
    <t>办公设备名称</t>
  </si>
  <si>
    <t>设备总价（元）</t>
  </si>
  <si>
    <t>办公设备</t>
  </si>
  <si>
    <t>86寸触摸屏会议平板一体机</t>
  </si>
  <si>
    <t>台</t>
  </si>
  <si>
    <t>1.86英寸。
2.触摸屏，
3.物理分辨率：4K，
4.具备无线网络、蓝牙、有线网络及USB接口，
5.运行内存：≥4GB，
6.储存内存：≥32GB,
7.额外配备：智能翻页激光笔、4K摄像头、全向麦克风</t>
  </si>
  <si>
    <t>65寸电视机（壁挂式）</t>
  </si>
  <si>
    <t>1.65英寸。
2.物理分辨率：4K，
3.具备无线网络、蓝牙、有线网络及USB接口，
4.运行内存：≥4GB，
5.储存内存：≥32GB,
7.重量：≤20kg</t>
  </si>
  <si>
    <t>彩色激光多功能一体机</t>
  </si>
  <si>
    <t>1.涵盖功能:应支持打印/复印/扫描/传真
2.最大处理幅面:不小于A4
3.耗材类型：应支持鼓粉一体
4.双面功能：应支持自动
5.网络功能：支持有线及无线网络打印
6.黑白打印速度：≥21ppm
7.彩色打印速度：≥21ppm
8.打印分辨率≥600×600dpi
9.首页打印时间：黑白≤10.6秒，彩色≤12.3秒
10.月打印负荷≥5万页
11.复印速度：黑白：≤21cpm，彩色：≤21cpm
12.复印分辨率：≥600×600dpi
13.连续复印：1-999页
14.缩放范围25-400%
15.扫描控制器：标准配置
16.扫描类型：平板+馈纸式</t>
  </si>
  <si>
    <t>抽血条码打印机</t>
  </si>
  <si>
    <t xml:space="preserve">1.打印方法：热敏/热转印；
2.通信接口功能：USB；
3.打印规格：分辨率203 dpi（8 点/毫米）；
4.内存标配：8 MB SDRAM；8 MB 闪存；
5.最大打印宽度：104 毫米 
6、最快打印速度：每秒 152 毫米；
7.标签长度：最小：25.4 毫米；最大：990 毫米
14、介质宽度：最大 112 毫米
15、介质类型：卷筒纸或折叠纸、模切或连续带有/不带黑标介质、吊牌、连续收据纸和腕带
16、碳带长度：74 米到 300 米。   </t>
  </si>
  <si>
    <t>黑白激光打印机</t>
  </si>
  <si>
    <t>1.最大打印幅面：A4，最高分辨率≥600×600dpi
2.黑白打印速度：≥33ppm；
3.内存：≥256MB；
4.双面打印：自动，16页/分钟；
5.网络功能：支持有线网络打印；
6.预热时间：≤10秒，首页打印时间≤6秒；
7.耗材类型：鼓粉分离；
8.月负荷率：80000页；
9.纸张输入容量：自动纸盒≥250页；手送纸盒≥1页
10.介质类型：重磅纸，透明胶片，信封，标签，明信片；
11.介质尺寸：A4，B5，A5，LGL，LTR，EXEC，16K，信封，自定义尺寸；</t>
  </si>
  <si>
    <t>平板电脑</t>
  </si>
  <si>
    <t>1、屏幕：≥11英寸，分辨率≥2420*1668，264ppi
2、摄像头≥1200 万像素，广角，ƒ/1.8 光圈,≥5 倍数码变焦
3、处理器：芯片≥4个性能核，≥6个效率核心
4、存储容量：≥512GB
5、录音棚级四麦克风阵列，可用于通话、视频拍摄和音频录制</t>
  </si>
  <si>
    <t>发电机</t>
  </si>
  <si>
    <t>1.最大功率6.5kw，
2.额定功率6.0kw，
3.额定电压220V/380V，
4.噪音：70db-90db,
5.动力类型：单缸立式直喷四冲程，
6.油耗：每小时0.8-1.0L，
7.邮箱：≥15L,
8.重量：≤90kg</t>
  </si>
  <si>
    <t>医保监控系统</t>
  </si>
  <si>
    <t>1.半球型摄像机:2个；≥200万像素；支持H.265编码；彩色最低照度0.01Lux；红外照射距离30米；
2.电源:12V2A；
3.管理电脑，规格:I7处理器，8G内存，独立显卡，储存硬盘1T，23寸显示器，含鼠标、键盘等配套设备；
4.连接方式：网线、无线；
5.保存方式：自动循环保存；
6.储存时间：≥2个月。</t>
  </si>
  <si>
    <t>身份证读卡器</t>
  </si>
  <si>
    <t>1.读写：IC卡/三代社保卡/二代身份证/外国人永居证/磁条卡/接触式CPU卡/非接触式CPU卡、M1卡
2.接触式读卡模块：支持率9600-412903bps
3.卡槽数量：标准内嵌式SAM卡插槽4个
4.非接触式读卡模块：支持ISO14443TypeA标准的CPU卡，PHILIPS公司的MF1ICS50、MF1ICL10、MF1ICS70等逻辑加密卡；15693协议卡，支持ISO14443TypeB标准的中华人民共和国居民身份证的读取
5.二代身份证识别模块：
6.符合居民身份证阅读器通用技术要求，兼容ISO14443（TypeB）标准；
7.工作频率：约13.56MHZ(fc)
8.阅读距离：0-5cm，无盲区
9.阅读速度：&lt;1.0s
10.含密码键盘
11.接口：USB2.0</t>
  </si>
  <si>
    <t>针式打印机</t>
  </si>
  <si>
    <t>1.打印速度：≥275汉字/秒                          
2.打印头寿命：≥5亿次/针 0.25mm针径                      
3. 平均无故障时间：≥20000小时                 
4.色带寿命：≥1000万字符                        
5.字符集：GB18030大字库                        
6.单页纸规格：76-420mm  链式纸规格：76-450mm                                  
7.复写能力：≥7份（1份原件+6份拷贝）            
8.打印厚度：≥0.58mm                            
9.接口：标配USB接口 网络口 并口                             
10.功能：光栅智能定位、断针补偿等
11.送纸方式：单页纸前部进纸、链式纸前部进纸、链式纸后部进纸、链式纸底部牵引进纸
12.兼容性：支持本国操作系统</t>
  </si>
  <si>
    <t>海口市琼山区道客社区卫生服务中心办公医用器械类配置清单（包3）</t>
  </si>
  <si>
    <t>医用器械</t>
  </si>
  <si>
    <t>不锈钢医用治疗车</t>
  </si>
  <si>
    <t>辆</t>
  </si>
  <si>
    <t>1、规格：600×430×850mm
2、整车由优质不锈钢管及不锈钢板经焊接而成，不锈钢板材厚度≥0.8mm；外型美观，平整、端正、四角平行，表面无锋棱、毛刺等明显缺陷，各焊接部件打磨平整光滑，抛光均匀，耐腐蚀，不生锈；双层台面，均带全不锈钢围栏；带两个抽屉，滑道采用三节式高级静音滑道，配一个污物桶，配高档面包静音耐磨脚轮，双轮带刹车。
3、▲产品具有ISO 9001:2015质量管理体系认证，ISO 14001:2015环境管理体系认证，ISO 13485:2016医疗器械质量管理认证。</t>
  </si>
  <si>
    <t>多功能ABS抢救车</t>
  </si>
  <si>
    <t>规格：≥750*480*930mm
1. ABS模具成型台面，铝合金型材立柱；
2.台面安装不锈钢围栏，安全置物；带隐藏式副工作台，增大工作面积。
3.侧板背板均选用ABS材质拼装，车体更轻便。
4.柜体采用五只抽屉（面为ABS，内框为优质钢板），方便药品器械分类存放，抽屉选用三节静音滑轨，抽拉顺畅安静，带自锁功能；抽屉采用中控锁。
5.底部采用四只静音防缠绕脚轮，脚轮≥Φ125mm，对角刹车，推行灵活，转向准确。
6.配件：心肺复苏板，氧气瓶托架，输液架，电源插板，两个污物桶，文件盒，针头处理器。</t>
  </si>
  <si>
    <t>病床</t>
  </si>
  <si>
    <t>一、尺寸:长1950±50mm，宽850±50mm，高位900±20mm，低位500±20mn
 二、两组摇杆:背部倾斜角度0~75±5°。腿部角度0~35±5°
 三、配置
 3.1钢塑车体*1
 3.2 PE大护栏*1
 3.3 PE一次成型床板*1
 3.4输液架*1
 3.5带刹万向静音轮*4
 3.6中控轮*1
 3.7床尾板外侧配有有机塑料病历卡插槽。
 3.8与护栏相配的伸缩餐桌。
 3.9 ≥45公分二折床垫。
 3.10采用防水耐磨布外套。
 3.11床板:承载重量:≥240kg;</t>
  </si>
  <si>
    <t>床头柜</t>
  </si>
  <si>
    <t>1. 规格：480*480*760mm。
2. 材质：柜面为ABS蓝色台面，柜体ABS材质，表面经多次静电处理。
3. 一抽一柜，柜门和抽面为双层，门抽上下带蓝色面板，带餐板、带双边毛巾挂架、水壶座、手提袋挂钩、结实、耐用。整体拉伸为多边弧形，美观大方，防止撞伤或挂伤病人。
▲产品具有ISO 9001:2015质量管理体系认证，ISO 14001:2015环境管理体系认证，ISO13485:2016医疗器械质量管理认证。</t>
  </si>
  <si>
    <t>妇科诊查床</t>
  </si>
  <si>
    <t>1.大小：1400*500*750㎜，允差：±10%
2.材质采用：SUS304不锈钢或加厚钢管。
3.背板配蜗轮蜗杆机构可升降0～45，配置：
3.1臀板下方配塑制小漏斗
3.2两侧配可调位置的搁腿架、握手 把等，背板、臀板优质海绵内衬外包人革面料3.3床垫厚40mm±5%
3.4搁腿架配人革面软包架套。</t>
  </si>
  <si>
    <t>诊查床</t>
  </si>
  <si>
    <t>1．1900×600×650（mm），允差：±10%
2．材料：立柱及床框用304不锈钢或加厚钢管；
3．床面为人革软面，优质海绵。
4．床板内衬为厚木工板。
5．可拆卸式。
6．配脚套。</t>
  </si>
  <si>
    <t>无菌柜</t>
  </si>
  <si>
    <t>1.规格：高1900*宽900*深650/350±10cm；
2.材质：优质304不锈钢板。材质特点抗磨耐腐蚀表面易清理。
3.上柜柜体：采用1.0mm后不锈钢经过激光切割机下料，一次性切割成型，无毛刺，激光焊接成型，表面焊缝经打磨抛光并拉丝，达到原色，抗磨，耐腐蚀。
4.上柜门：采用0.8mm不锈钢边框内嵌6mm钢化玻璃，方便放置药品。
5.下柜体：采用1.0mm厚304拉丝不锈钢板激光切割机下料，一次性切割成型，无毛刺，激光焊接成型，表面焊缝抛光并拉丝，达到原色，抗磨，耐腐蚀，表面易清理。
6.抽屉：抽屉整体采用新型工艺锻压设计，两侧采用高静合滚珠滑道，承载能力可达到50KG以上，抽拉次数达到30万次以上。
7.扣手：铝合金96拉手，耐脏耐磨不易伤手，触感细腻不易刮花。
8.合页：采用不锈钢轴承合页。多次反复开合扔舒畅，结构稳定，质量好，防锈。</t>
  </si>
  <si>
    <t>实验室边台</t>
  </si>
  <si>
    <t>1、全钢结构≥3000*750*850mm，≥20mm厚陶瓷板台面；箱体采用≥1.2mm厚冷轧钢板为基材，全自动压模成型；表面均匀静电粉沫喷涂EPOXY防护层，无突出漆块，光洁亮丽；导轨为三节静音导轨，门铰为不锈钢，门板和抽屉：门板和抽面采用双层结构，门板抽面曲面型设计 
2、PP水槽 
3、三联水龙头 
4、铝合金10A≥五孔插座、16A插座 
5、铝合金单孔网络面板 
6、铝合金双孔网络面板 
7、桌上型洗眼器</t>
  </si>
  <si>
    <t>注射台</t>
  </si>
  <si>
    <t>1、规格：长1600mm×宽700mm×高750mm（±5mm）。
2、采用E0级实木颗粒板，面材三聚氰胺浸渍胶膜纸，ABS封边。台面厚度≥25mm，其它板材厚度≥15mm。台面软包采用超纤皮符合GB/T16799-2018《家具用皮革》的相关技术要求。海绵：环保高密度PU泡绵，附不含氟氨化合物的高弹力定型海绵及多层丝棉作填充，靠垫泡棉圆润厚实，弹性好，抗老化变形。符合GB/T10802-2023《通用软质聚氨酯泡沫塑料》的相关技术要求。
3、底座采用≥1.0mm厚冷轧钢板材质，表面需清洁后静电粉末喷涂处理，环氧树脂喷涂厚度≥75μm。
4、五金配件：铰链符合QB/T2189-2013《家具五金杯状暗铰链》、拉手符合QB/T3826-1999/QB/T3827-1999、三合一连接件符合GB/T28203-2011《家具用连接件技术要求及试验方法》的相关技术要求。
5、成品：符合GB/T3324-2024《木家具通用技术条件》的相关技术要求。</t>
  </si>
  <si>
    <t>单向西药架</t>
  </si>
  <si>
    <t>规格：1200*400*2000（±100mm）
1.采用304不锈钢制作，立柱1.2mm，横档1.2mm，托板0.8mm，双面挂斗设计，每面共7层，可根据需求自由调节宽度和层板之间的高度，带顶板，可有效防止灰尘，每层装有价目条，可放置药品信息标插，中间有钢网隔断，防止药品掉落，抽屉可平挂，斜挂。
2.所有工件经磨具冲压折弯焊接而成，焊接部分打磨、抛光处理平滑过渡，焊接口表面光滑；每层高度可调，可快速拆卸，日常使用方便。
注：采购需求参数仅为最低参数要求，供应商可根据本项目及自身情况，提供优于采购需求参数的产品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</si>
</sst>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2"/>
      <name val="宋体"/>
      <charset val="134"/>
    </font>
    <font>
      <sz val="20"/>
      <name val="宋体"/>
      <charset val="134"/>
    </font>
    <font>
      <sz val="1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2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1">
    <fill>
      <patternFill patternType="none"/>
    </fill>
    <fill>
      <patternFill patternType="gray125"/>
    </fill>
    <fill>
      <patternFill patternType="solid">
        <fgColor theme="3" tint="0.799981688894314"/>
        <bgColor indexed="64"/>
      </patternFill>
    </fill>
    <fill>
      <patternFill patternType="solid">
        <fgColor theme="3" tint="0.799981688894314"/>
        <bgColor rgb="FFEBEFF3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/>
      <right style="thin">
        <color rgb="FF74777D"/>
      </right>
      <top style="thin">
        <color rgb="FF74777D"/>
      </top>
      <bottom/>
      <diagonal/>
    </border>
    <border>
      <left style="thin">
        <color rgb="FF74777D"/>
      </left>
      <right style="thin">
        <color rgb="FF74777D"/>
      </right>
      <top style="thin">
        <color rgb="FF74777D"/>
      </top>
      <bottom/>
      <diagonal/>
    </border>
    <border>
      <left style="thin">
        <color rgb="FF74777D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1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0" applyNumberFormat="0" applyFill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22" applyNumberFormat="0" applyAlignment="0" applyProtection="0">
      <alignment vertical="center"/>
    </xf>
    <xf numFmtId="0" fontId="17" fillId="6" borderId="23" applyNumberFormat="0" applyAlignment="0" applyProtection="0">
      <alignment vertical="center"/>
    </xf>
    <xf numFmtId="0" fontId="18" fillId="6" borderId="22" applyNumberFormat="0" applyAlignment="0" applyProtection="0">
      <alignment vertical="center"/>
    </xf>
    <xf numFmtId="0" fontId="19" fillId="7" borderId="24" applyNumberFormat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176" fontId="3" fillId="0" borderId="12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Font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176" fontId="5" fillId="0" borderId="15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176" fontId="4" fillId="0" borderId="11" xfId="0" applyNumberFormat="1" applyFont="1" applyFill="1" applyBorder="1" applyAlignment="1">
      <alignment horizontal="center" vertical="center" wrapText="1"/>
    </xf>
    <xf numFmtId="176" fontId="5" fillId="0" borderId="12" xfId="0" applyNumberFormat="1" applyFont="1" applyFill="1" applyBorder="1" applyAlignment="1">
      <alignment horizontal="center" vertical="center" wrapText="1"/>
    </xf>
    <xf numFmtId="176" fontId="4" fillId="0" borderId="12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6DCE4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3"/>
  <sheetViews>
    <sheetView topLeftCell="A15" workbookViewId="0">
      <selection activeCell="L16" sqref="L16"/>
    </sheetView>
  </sheetViews>
  <sheetFormatPr defaultColWidth="9" defaultRowHeight="14.25" outlineLevelCol="7"/>
  <cols>
    <col min="1" max="1" width="6.625" customWidth="1"/>
    <col min="3" max="3" width="11.25" customWidth="1"/>
    <col min="4" max="5" width="9" style="20"/>
    <col min="6" max="6" width="12.875" style="20" customWidth="1"/>
    <col min="7" max="7" width="12.5" style="20" customWidth="1"/>
    <col min="8" max="8" width="50.125" customWidth="1"/>
  </cols>
  <sheetData>
    <row r="2" ht="25.5" spans="1:8">
      <c r="A2" s="1" t="s">
        <v>0</v>
      </c>
      <c r="B2" s="1"/>
      <c r="C2" s="1"/>
      <c r="D2" s="1"/>
      <c r="E2" s="1"/>
      <c r="F2" s="1"/>
      <c r="G2" s="1"/>
      <c r="H2" s="1"/>
    </row>
    <row r="3" ht="27" spans="1:8">
      <c r="A3" s="27" t="s">
        <v>1</v>
      </c>
      <c r="B3" s="27" t="s">
        <v>2</v>
      </c>
      <c r="C3" s="28" t="s">
        <v>3</v>
      </c>
      <c r="D3" s="29" t="s">
        <v>4</v>
      </c>
      <c r="E3" s="29" t="s">
        <v>5</v>
      </c>
      <c r="F3" s="29" t="s">
        <v>6</v>
      </c>
      <c r="G3" s="29" t="s">
        <v>7</v>
      </c>
      <c r="H3" s="5" t="s">
        <v>8</v>
      </c>
    </row>
    <row r="4" ht="213.75" spans="1:8">
      <c r="A4" s="6">
        <v>1</v>
      </c>
      <c r="B4" s="7" t="s">
        <v>9</v>
      </c>
      <c r="C4" s="12" t="s">
        <v>10</v>
      </c>
      <c r="D4" s="24">
        <v>2</v>
      </c>
      <c r="E4" s="21" t="s">
        <v>11</v>
      </c>
      <c r="F4" s="22">
        <v>1680</v>
      </c>
      <c r="G4" s="30">
        <f t="shared" ref="G4:G13" si="0">D4*F4</f>
        <v>3360</v>
      </c>
      <c r="H4" s="31" t="s">
        <v>12</v>
      </c>
    </row>
    <row r="5" ht="71.25" spans="1:8">
      <c r="A5" s="6">
        <v>2</v>
      </c>
      <c r="B5" s="11"/>
      <c r="C5" s="14" t="s">
        <v>13</v>
      </c>
      <c r="D5" s="32">
        <v>3</v>
      </c>
      <c r="E5" s="33" t="s">
        <v>14</v>
      </c>
      <c r="F5" s="34">
        <v>2610</v>
      </c>
      <c r="G5" s="35">
        <f t="shared" si="0"/>
        <v>7830</v>
      </c>
      <c r="H5" s="18" t="s">
        <v>15</v>
      </c>
    </row>
    <row r="6" ht="409.5" spans="1:8">
      <c r="A6" s="6">
        <v>3</v>
      </c>
      <c r="B6" s="11"/>
      <c r="C6" s="14" t="s">
        <v>16</v>
      </c>
      <c r="D6" s="33">
        <v>11</v>
      </c>
      <c r="E6" s="21" t="s">
        <v>11</v>
      </c>
      <c r="F6" s="34">
        <v>2500</v>
      </c>
      <c r="G6" s="36">
        <f t="shared" si="0"/>
        <v>27500</v>
      </c>
      <c r="H6" s="18" t="s">
        <v>17</v>
      </c>
    </row>
    <row r="7" ht="213.75" spans="1:8">
      <c r="A7" s="6">
        <v>4</v>
      </c>
      <c r="B7" s="11"/>
      <c r="C7" s="14" t="s">
        <v>18</v>
      </c>
      <c r="D7" s="32">
        <v>14</v>
      </c>
      <c r="E7" s="21" t="s">
        <v>11</v>
      </c>
      <c r="F7" s="34">
        <v>2500</v>
      </c>
      <c r="G7" s="35">
        <f t="shared" si="0"/>
        <v>35000</v>
      </c>
      <c r="H7" s="18" t="s">
        <v>12</v>
      </c>
    </row>
    <row r="8" ht="270.75" spans="1:8">
      <c r="A8" s="6">
        <v>5</v>
      </c>
      <c r="B8" s="11"/>
      <c r="C8" s="12" t="s">
        <v>19</v>
      </c>
      <c r="D8" s="21">
        <v>2</v>
      </c>
      <c r="E8" s="21" t="s">
        <v>20</v>
      </c>
      <c r="F8" s="22">
        <v>2650</v>
      </c>
      <c r="G8" s="36">
        <f t="shared" si="0"/>
        <v>5300</v>
      </c>
      <c r="H8" s="18" t="s">
        <v>21</v>
      </c>
    </row>
    <row r="9" ht="256.5" spans="1:8">
      <c r="A9" s="6">
        <v>6</v>
      </c>
      <c r="B9" s="11"/>
      <c r="C9" s="14" t="s">
        <v>22</v>
      </c>
      <c r="D9" s="32">
        <v>50</v>
      </c>
      <c r="E9" s="21" t="s">
        <v>11</v>
      </c>
      <c r="F9" s="34">
        <v>40</v>
      </c>
      <c r="G9" s="35">
        <f t="shared" si="0"/>
        <v>2000</v>
      </c>
      <c r="H9" s="18" t="s">
        <v>23</v>
      </c>
    </row>
    <row r="10" ht="199.5" spans="1:8">
      <c r="A10" s="6">
        <v>7</v>
      </c>
      <c r="B10" s="11"/>
      <c r="C10" s="37" t="s">
        <v>24</v>
      </c>
      <c r="D10" s="38">
        <v>11</v>
      </c>
      <c r="E10" s="21" t="s">
        <v>11</v>
      </c>
      <c r="F10" s="34">
        <v>250</v>
      </c>
      <c r="G10" s="36">
        <f t="shared" si="0"/>
        <v>2750</v>
      </c>
      <c r="H10" s="18" t="s">
        <v>25</v>
      </c>
    </row>
    <row r="11" ht="71.25" spans="1:8">
      <c r="A11" s="6">
        <v>8</v>
      </c>
      <c r="B11" s="11"/>
      <c r="C11" s="14" t="s">
        <v>26</v>
      </c>
      <c r="D11" s="32">
        <v>7</v>
      </c>
      <c r="E11" s="21" t="s">
        <v>11</v>
      </c>
      <c r="F11" s="34">
        <v>1900</v>
      </c>
      <c r="G11" s="35">
        <f t="shared" si="0"/>
        <v>13300</v>
      </c>
      <c r="H11" s="18" t="s">
        <v>27</v>
      </c>
    </row>
    <row r="12" ht="71.25" spans="1:8">
      <c r="A12" s="6">
        <v>9</v>
      </c>
      <c r="B12" s="11"/>
      <c r="C12" s="14" t="s">
        <v>28</v>
      </c>
      <c r="D12" s="32">
        <v>10</v>
      </c>
      <c r="E12" s="21" t="s">
        <v>11</v>
      </c>
      <c r="F12" s="34">
        <v>1300</v>
      </c>
      <c r="G12" s="35">
        <f t="shared" si="0"/>
        <v>13000</v>
      </c>
      <c r="H12" s="18" t="s">
        <v>29</v>
      </c>
    </row>
    <row r="13" ht="71.25" spans="1:8">
      <c r="A13" s="6">
        <v>10</v>
      </c>
      <c r="B13" s="11"/>
      <c r="C13" s="14" t="s">
        <v>30</v>
      </c>
      <c r="D13" s="32">
        <v>7</v>
      </c>
      <c r="E13" s="21" t="s">
        <v>11</v>
      </c>
      <c r="F13" s="34">
        <v>1100</v>
      </c>
      <c r="G13" s="35">
        <f t="shared" si="0"/>
        <v>7700</v>
      </c>
      <c r="H13" s="18" t="s">
        <v>31</v>
      </c>
    </row>
    <row r="14" ht="228" spans="1:8">
      <c r="A14" s="6">
        <v>11</v>
      </c>
      <c r="B14" s="11"/>
      <c r="C14" s="12" t="s">
        <v>32</v>
      </c>
      <c r="D14" s="24">
        <v>14</v>
      </c>
      <c r="E14" s="21" t="s">
        <v>14</v>
      </c>
      <c r="F14" s="22">
        <v>380</v>
      </c>
      <c r="G14" s="35">
        <f t="shared" ref="G14:G24" si="1">D14*F14</f>
        <v>5320</v>
      </c>
      <c r="H14" s="18" t="s">
        <v>33</v>
      </c>
    </row>
    <row r="15" ht="228" spans="1:8">
      <c r="A15" s="6">
        <v>12</v>
      </c>
      <c r="B15" s="11"/>
      <c r="C15" s="8" t="s">
        <v>34</v>
      </c>
      <c r="D15" s="39">
        <v>7</v>
      </c>
      <c r="E15" s="21" t="s">
        <v>35</v>
      </c>
      <c r="F15" s="39">
        <v>2000</v>
      </c>
      <c r="G15" s="36">
        <f t="shared" si="1"/>
        <v>14000</v>
      </c>
      <c r="H15" s="18" t="s">
        <v>36</v>
      </c>
    </row>
    <row r="16" ht="128.25" spans="1:8">
      <c r="A16" s="6">
        <v>13</v>
      </c>
      <c r="B16" s="11"/>
      <c r="C16" s="8" t="s">
        <v>37</v>
      </c>
      <c r="D16" s="39">
        <v>3</v>
      </c>
      <c r="E16" s="21" t="s">
        <v>14</v>
      </c>
      <c r="F16" s="39">
        <v>2000</v>
      </c>
      <c r="G16" s="36">
        <f t="shared" si="1"/>
        <v>6000</v>
      </c>
      <c r="H16" s="18" t="s">
        <v>38</v>
      </c>
    </row>
    <row r="17" ht="228" spans="1:8">
      <c r="A17" s="6">
        <v>14</v>
      </c>
      <c r="B17" s="11"/>
      <c r="C17" s="8" t="s">
        <v>39</v>
      </c>
      <c r="D17" s="39">
        <v>5</v>
      </c>
      <c r="E17" s="21" t="s">
        <v>35</v>
      </c>
      <c r="F17" s="39">
        <v>6000</v>
      </c>
      <c r="G17" s="36">
        <f t="shared" si="1"/>
        <v>30000</v>
      </c>
      <c r="H17" s="18" t="s">
        <v>40</v>
      </c>
    </row>
    <row r="18" ht="156.75" spans="1:8">
      <c r="A18" s="6">
        <v>15</v>
      </c>
      <c r="B18" s="6" t="s">
        <v>41</v>
      </c>
      <c r="C18" s="8" t="s">
        <v>42</v>
      </c>
      <c r="D18" s="40">
        <v>4</v>
      </c>
      <c r="E18" s="39" t="s">
        <v>11</v>
      </c>
      <c r="F18" s="39">
        <v>100</v>
      </c>
      <c r="G18" s="35">
        <f t="shared" si="1"/>
        <v>400</v>
      </c>
      <c r="H18" s="18" t="s">
        <v>43</v>
      </c>
    </row>
    <row r="19" ht="228" spans="1:8">
      <c r="A19" s="6">
        <v>16</v>
      </c>
      <c r="B19" s="6"/>
      <c r="C19" s="8" t="s">
        <v>32</v>
      </c>
      <c r="D19" s="40">
        <v>4</v>
      </c>
      <c r="E19" s="39" t="s">
        <v>14</v>
      </c>
      <c r="F19" s="39">
        <v>950</v>
      </c>
      <c r="G19" s="35">
        <f t="shared" si="1"/>
        <v>3800</v>
      </c>
      <c r="H19" s="18" t="s">
        <v>44</v>
      </c>
    </row>
    <row r="20" ht="213.75" spans="1:8">
      <c r="A20" s="6">
        <v>17</v>
      </c>
      <c r="B20" s="6"/>
      <c r="C20" s="8" t="s">
        <v>45</v>
      </c>
      <c r="D20" s="40">
        <v>4</v>
      </c>
      <c r="E20" s="39" t="s">
        <v>11</v>
      </c>
      <c r="F20" s="39">
        <v>1300</v>
      </c>
      <c r="G20" s="35">
        <f t="shared" si="1"/>
        <v>5200</v>
      </c>
      <c r="H20" s="18" t="s">
        <v>12</v>
      </c>
    </row>
    <row r="21" ht="171" spans="1:8">
      <c r="A21" s="6">
        <v>18</v>
      </c>
      <c r="B21" s="6"/>
      <c r="C21" s="8" t="s">
        <v>46</v>
      </c>
      <c r="D21" s="39">
        <v>1</v>
      </c>
      <c r="E21" s="39" t="s">
        <v>11</v>
      </c>
      <c r="F21" s="39">
        <v>2500</v>
      </c>
      <c r="G21" s="36">
        <f t="shared" si="1"/>
        <v>2500</v>
      </c>
      <c r="H21" s="18" t="s">
        <v>47</v>
      </c>
    </row>
    <row r="22" ht="256.5" spans="1:8">
      <c r="A22" s="6">
        <v>19</v>
      </c>
      <c r="B22" s="41"/>
      <c r="C22" s="8" t="s">
        <v>48</v>
      </c>
      <c r="D22" s="39">
        <v>10</v>
      </c>
      <c r="E22" s="39" t="s">
        <v>11</v>
      </c>
      <c r="F22" s="39">
        <v>100</v>
      </c>
      <c r="G22" s="36">
        <f t="shared" si="1"/>
        <v>1000</v>
      </c>
      <c r="H22" s="42" t="s">
        <v>23</v>
      </c>
    </row>
    <row r="23" spans="1:8">
      <c r="A23" s="6"/>
      <c r="B23" s="43"/>
      <c r="C23" s="43"/>
      <c r="D23" s="44">
        <f>SUM(D4:D22)</f>
        <v>169</v>
      </c>
      <c r="E23" s="44"/>
      <c r="F23" s="45" t="s">
        <v>49</v>
      </c>
      <c r="G23" s="46">
        <f>SUM(G4:G22)</f>
        <v>185960</v>
      </c>
      <c r="H23" s="43"/>
    </row>
  </sheetData>
  <mergeCells count="3">
    <mergeCell ref="A2:H2"/>
    <mergeCell ref="B4:B17"/>
    <mergeCell ref="B18:B22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topLeftCell="A7" workbookViewId="0">
      <selection activeCell="N11" sqref="N11"/>
    </sheetView>
  </sheetViews>
  <sheetFormatPr defaultColWidth="9" defaultRowHeight="14.25" outlineLevelCol="7"/>
  <cols>
    <col min="3" max="3" width="14" customWidth="1"/>
    <col min="4" max="5" width="9" style="20"/>
    <col min="6" max="7" width="11.25" style="20" customWidth="1"/>
    <col min="8" max="8" width="55" customWidth="1"/>
  </cols>
  <sheetData>
    <row r="1" ht="25.5" spans="1:8">
      <c r="A1" s="1" t="s">
        <v>50</v>
      </c>
      <c r="B1" s="1"/>
      <c r="C1" s="1"/>
      <c r="D1" s="1"/>
      <c r="E1" s="1"/>
      <c r="F1" s="1"/>
      <c r="G1" s="1"/>
      <c r="H1" s="1"/>
    </row>
    <row r="2" ht="27" spans="1:8">
      <c r="A2" s="2" t="s">
        <v>1</v>
      </c>
      <c r="B2" s="2" t="s">
        <v>2</v>
      </c>
      <c r="C2" s="3" t="s">
        <v>51</v>
      </c>
      <c r="D2" s="4" t="s">
        <v>4</v>
      </c>
      <c r="E2" s="4" t="s">
        <v>5</v>
      </c>
      <c r="F2" s="4" t="s">
        <v>6</v>
      </c>
      <c r="G2" s="4" t="s">
        <v>52</v>
      </c>
      <c r="H2" s="5" t="s">
        <v>8</v>
      </c>
    </row>
    <row r="3" ht="99.75" spans="1:8">
      <c r="A3" s="6">
        <v>1</v>
      </c>
      <c r="B3" s="6" t="s">
        <v>53</v>
      </c>
      <c r="C3" s="13" t="s">
        <v>54</v>
      </c>
      <c r="D3" s="21">
        <v>1</v>
      </c>
      <c r="E3" s="21" t="s">
        <v>55</v>
      </c>
      <c r="F3" s="22">
        <v>19000</v>
      </c>
      <c r="G3" s="22">
        <f t="shared" ref="G3:G13" si="0">D3*F3</f>
        <v>19000</v>
      </c>
      <c r="H3" s="23" t="s">
        <v>56</v>
      </c>
    </row>
    <row r="4" ht="85.5" spans="1:8">
      <c r="A4" s="6">
        <v>2</v>
      </c>
      <c r="B4" s="6"/>
      <c r="C4" s="13" t="s">
        <v>57</v>
      </c>
      <c r="D4" s="21">
        <v>3</v>
      </c>
      <c r="E4" s="21" t="s">
        <v>55</v>
      </c>
      <c r="F4" s="22">
        <v>5000</v>
      </c>
      <c r="G4" s="22">
        <f t="shared" si="0"/>
        <v>15000</v>
      </c>
      <c r="H4" s="23" t="s">
        <v>58</v>
      </c>
    </row>
    <row r="5" ht="228" spans="1:8">
      <c r="A5" s="6">
        <v>3</v>
      </c>
      <c r="B5" s="6"/>
      <c r="C5" s="13" t="s">
        <v>59</v>
      </c>
      <c r="D5" s="21">
        <v>2</v>
      </c>
      <c r="E5" s="21" t="s">
        <v>55</v>
      </c>
      <c r="F5" s="22">
        <v>5300</v>
      </c>
      <c r="G5" s="22">
        <f t="shared" si="0"/>
        <v>10600</v>
      </c>
      <c r="H5" s="10" t="s">
        <v>60</v>
      </c>
    </row>
    <row r="6" ht="156.75" spans="1:8">
      <c r="A6" s="6">
        <v>4</v>
      </c>
      <c r="B6" s="6"/>
      <c r="C6" s="13" t="s">
        <v>61</v>
      </c>
      <c r="D6" s="21">
        <v>2</v>
      </c>
      <c r="E6" s="21" t="s">
        <v>55</v>
      </c>
      <c r="F6" s="22">
        <v>2150</v>
      </c>
      <c r="G6" s="22">
        <f t="shared" si="0"/>
        <v>4300</v>
      </c>
      <c r="H6" s="10" t="s">
        <v>62</v>
      </c>
    </row>
    <row r="7" ht="171" spans="1:8">
      <c r="A7" s="6">
        <v>5</v>
      </c>
      <c r="B7" s="6"/>
      <c r="C7" s="13" t="s">
        <v>63</v>
      </c>
      <c r="D7" s="24">
        <v>33</v>
      </c>
      <c r="E7" s="21" t="s">
        <v>55</v>
      </c>
      <c r="F7" s="22">
        <v>1200</v>
      </c>
      <c r="G7" s="25">
        <f t="shared" si="0"/>
        <v>39600</v>
      </c>
      <c r="H7" s="10" t="s">
        <v>64</v>
      </c>
    </row>
    <row r="8" ht="99.75" spans="1:8">
      <c r="A8" s="6">
        <v>6</v>
      </c>
      <c r="B8" s="6"/>
      <c r="C8" s="13" t="s">
        <v>65</v>
      </c>
      <c r="D8" s="21">
        <v>2</v>
      </c>
      <c r="E8" s="21" t="s">
        <v>55</v>
      </c>
      <c r="F8" s="22">
        <v>2750</v>
      </c>
      <c r="G8" s="22">
        <f t="shared" si="0"/>
        <v>5500</v>
      </c>
      <c r="H8" s="10" t="s">
        <v>66</v>
      </c>
    </row>
    <row r="9" ht="114" spans="1:8">
      <c r="A9" s="6">
        <v>7</v>
      </c>
      <c r="B9" s="6"/>
      <c r="C9" s="13" t="s">
        <v>67</v>
      </c>
      <c r="D9" s="21">
        <v>1</v>
      </c>
      <c r="E9" s="21" t="s">
        <v>55</v>
      </c>
      <c r="F9" s="22">
        <v>11500</v>
      </c>
      <c r="G9" s="22">
        <f t="shared" si="0"/>
        <v>11500</v>
      </c>
      <c r="H9" s="10" t="s">
        <v>68</v>
      </c>
    </row>
    <row r="10" ht="114" spans="1:8">
      <c r="A10" s="6">
        <v>8</v>
      </c>
      <c r="B10" s="6"/>
      <c r="C10" s="13" t="s">
        <v>69</v>
      </c>
      <c r="D10" s="21">
        <v>1</v>
      </c>
      <c r="E10" s="21" t="s">
        <v>55</v>
      </c>
      <c r="F10" s="22">
        <v>7300</v>
      </c>
      <c r="G10" s="22">
        <f>D10*F10</f>
        <v>7300</v>
      </c>
      <c r="H10" s="10" t="s">
        <v>70</v>
      </c>
    </row>
    <row r="11" ht="228" spans="1:8">
      <c r="A11" s="6">
        <v>9</v>
      </c>
      <c r="B11" s="6"/>
      <c r="C11" s="13" t="s">
        <v>71</v>
      </c>
      <c r="D11" s="24">
        <v>4</v>
      </c>
      <c r="E11" s="21" t="s">
        <v>55</v>
      </c>
      <c r="F11" s="22">
        <v>1425</v>
      </c>
      <c r="G11" s="25">
        <f>D11*F11</f>
        <v>5700</v>
      </c>
      <c r="H11" s="10" t="s">
        <v>72</v>
      </c>
    </row>
    <row r="12" ht="185.25" spans="1:8">
      <c r="A12" s="6">
        <v>10</v>
      </c>
      <c r="B12" s="6"/>
      <c r="C12" s="13" t="s">
        <v>73</v>
      </c>
      <c r="D12" s="24">
        <v>2</v>
      </c>
      <c r="E12" s="21" t="s">
        <v>55</v>
      </c>
      <c r="F12" s="22">
        <v>1550</v>
      </c>
      <c r="G12" s="25">
        <f>D12*F12</f>
        <v>3100</v>
      </c>
      <c r="H12" s="26" t="s">
        <v>74</v>
      </c>
    </row>
    <row r="13" spans="1:8">
      <c r="D13" s="20">
        <f>SUM(D3:D12)</f>
        <v>51</v>
      </c>
      <c r="G13" s="20">
        <f>SUM(G3:G12)</f>
        <v>121600</v>
      </c>
    </row>
  </sheetData>
  <mergeCells count="2">
    <mergeCell ref="A1:H1"/>
    <mergeCell ref="B3:B12"/>
  </mergeCells>
  <pageMargins left="0.25" right="0.25" top="0.75" bottom="0.75" header="0.298611111111111" footer="0.298611111111111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C4" sqref="C4"/>
    </sheetView>
  </sheetViews>
  <sheetFormatPr defaultColWidth="9" defaultRowHeight="14.25" outlineLevelCol="7"/>
  <cols>
    <col min="1" max="1" width="7.125" customWidth="1"/>
    <col min="3" max="3" width="19" customWidth="1"/>
    <col min="6" max="6" width="12.25" customWidth="1"/>
    <col min="7" max="7" width="11.875" customWidth="1"/>
    <col min="8" max="8" width="43.625" customWidth="1"/>
  </cols>
  <sheetData>
    <row r="1" ht="25.5" spans="1:8">
      <c r="A1" s="1" t="s">
        <v>75</v>
      </c>
      <c r="B1" s="1"/>
      <c r="C1" s="1"/>
      <c r="D1" s="1"/>
      <c r="E1" s="1"/>
      <c r="F1" s="1"/>
      <c r="G1" s="1"/>
      <c r="H1" s="1"/>
    </row>
    <row r="2" ht="27" spans="1:8">
      <c r="A2" s="2" t="s">
        <v>1</v>
      </c>
      <c r="B2" s="2" t="s">
        <v>2</v>
      </c>
      <c r="C2" s="3" t="s">
        <v>51</v>
      </c>
      <c r="D2" s="4" t="s">
        <v>4</v>
      </c>
      <c r="E2" s="4" t="s">
        <v>5</v>
      </c>
      <c r="F2" s="4" t="s">
        <v>6</v>
      </c>
      <c r="G2" s="4" t="s">
        <v>52</v>
      </c>
      <c r="H2" s="5" t="s">
        <v>8</v>
      </c>
    </row>
    <row r="3" ht="156.75" spans="1:8">
      <c r="A3" s="6">
        <v>1</v>
      </c>
      <c r="B3" s="7" t="s">
        <v>76</v>
      </c>
      <c r="C3" s="8" t="s">
        <v>77</v>
      </c>
      <c r="D3" s="6">
        <v>13</v>
      </c>
      <c r="E3" s="6" t="s">
        <v>78</v>
      </c>
      <c r="F3" s="6">
        <v>330</v>
      </c>
      <c r="G3" s="9">
        <f t="shared" ref="G3:G8" si="0">D3*F3</f>
        <v>4290</v>
      </c>
      <c r="H3" s="10" t="s">
        <v>79</v>
      </c>
    </row>
    <row r="4" ht="185.25" spans="1:8">
      <c r="A4" s="6">
        <v>2</v>
      </c>
      <c r="B4" s="11"/>
      <c r="C4" s="12" t="s">
        <v>80</v>
      </c>
      <c r="D4" s="13">
        <v>5</v>
      </c>
      <c r="E4" s="6" t="s">
        <v>78</v>
      </c>
      <c r="F4" s="9">
        <v>1600</v>
      </c>
      <c r="G4" s="9">
        <f t="shared" si="0"/>
        <v>8000</v>
      </c>
      <c r="H4" s="10" t="s">
        <v>81</v>
      </c>
    </row>
    <row r="5" ht="228" spans="1:8">
      <c r="A5" s="6">
        <v>3</v>
      </c>
      <c r="B5" s="11"/>
      <c r="C5" s="12" t="s">
        <v>82</v>
      </c>
      <c r="D5" s="13">
        <v>9</v>
      </c>
      <c r="E5" s="13" t="s">
        <v>11</v>
      </c>
      <c r="F5" s="9">
        <v>1500</v>
      </c>
      <c r="G5" s="9">
        <f t="shared" si="0"/>
        <v>13500</v>
      </c>
      <c r="H5" s="10" t="s">
        <v>83</v>
      </c>
    </row>
    <row r="6" ht="142.5" spans="1:8">
      <c r="A6" s="6">
        <v>4</v>
      </c>
      <c r="B6" s="11"/>
      <c r="C6" s="12" t="s">
        <v>84</v>
      </c>
      <c r="D6" s="13">
        <v>9</v>
      </c>
      <c r="E6" s="13" t="s">
        <v>11</v>
      </c>
      <c r="F6" s="9">
        <v>150</v>
      </c>
      <c r="G6" s="9">
        <f t="shared" si="0"/>
        <v>1350</v>
      </c>
      <c r="H6" s="10" t="s">
        <v>85</v>
      </c>
    </row>
    <row r="7" ht="114" spans="1:8">
      <c r="A7" s="6">
        <v>5</v>
      </c>
      <c r="B7" s="11"/>
      <c r="C7" s="14" t="s">
        <v>86</v>
      </c>
      <c r="D7" s="15">
        <v>5</v>
      </c>
      <c r="E7" s="13" t="s">
        <v>11</v>
      </c>
      <c r="F7" s="16">
        <v>1000</v>
      </c>
      <c r="G7" s="9">
        <f t="shared" si="0"/>
        <v>5000</v>
      </c>
      <c r="H7" s="10" t="s">
        <v>87</v>
      </c>
    </row>
    <row r="8" ht="85.5" spans="1:8">
      <c r="A8" s="6">
        <v>6</v>
      </c>
      <c r="B8" s="11"/>
      <c r="C8" s="13" t="s">
        <v>88</v>
      </c>
      <c r="D8" s="15">
        <v>8</v>
      </c>
      <c r="E8" s="13" t="s">
        <v>11</v>
      </c>
      <c r="F8" s="16">
        <v>250</v>
      </c>
      <c r="G8" s="17">
        <f t="shared" si="0"/>
        <v>2000</v>
      </c>
      <c r="H8" s="18" t="s">
        <v>89</v>
      </c>
    </row>
    <row r="9" ht="285" spans="1:8">
      <c r="A9" s="6">
        <v>7</v>
      </c>
      <c r="B9" s="11"/>
      <c r="C9" s="6" t="s">
        <v>90</v>
      </c>
      <c r="D9" s="6">
        <v>4</v>
      </c>
      <c r="E9" s="13" t="s">
        <v>14</v>
      </c>
      <c r="F9" s="6">
        <v>8000</v>
      </c>
      <c r="G9" s="17">
        <f t="shared" ref="G9:G12" si="1">D9*F9</f>
        <v>32000</v>
      </c>
      <c r="H9" s="18" t="s">
        <v>91</v>
      </c>
    </row>
    <row r="10" ht="171" spans="1:8">
      <c r="A10" s="6">
        <v>8</v>
      </c>
      <c r="B10" s="11"/>
      <c r="C10" s="14" t="s">
        <v>92</v>
      </c>
      <c r="D10" s="15">
        <v>1</v>
      </c>
      <c r="E10" s="15" t="s">
        <v>20</v>
      </c>
      <c r="F10" s="16">
        <v>27000</v>
      </c>
      <c r="G10" s="17">
        <f t="shared" si="1"/>
        <v>27000</v>
      </c>
      <c r="H10" s="18" t="s">
        <v>93</v>
      </c>
    </row>
    <row r="11" ht="285" spans="1:8">
      <c r="A11" s="6">
        <v>9</v>
      </c>
      <c r="B11" s="11"/>
      <c r="C11" s="14" t="s">
        <v>94</v>
      </c>
      <c r="D11" s="15">
        <v>4</v>
      </c>
      <c r="E11" s="13" t="s">
        <v>11</v>
      </c>
      <c r="F11" s="16">
        <v>3300</v>
      </c>
      <c r="G11" s="17">
        <f t="shared" si="1"/>
        <v>13200</v>
      </c>
      <c r="H11" s="18" t="s">
        <v>95</v>
      </c>
    </row>
    <row r="12" ht="185.25" spans="1:8">
      <c r="A12" s="6">
        <v>10</v>
      </c>
      <c r="B12" s="19"/>
      <c r="C12" s="12" t="s">
        <v>96</v>
      </c>
      <c r="D12" s="13">
        <v>3</v>
      </c>
      <c r="E12" s="13" t="s">
        <v>14</v>
      </c>
      <c r="F12" s="9">
        <v>4950</v>
      </c>
      <c r="G12" s="17">
        <f t="shared" si="1"/>
        <v>14850</v>
      </c>
      <c r="H12" s="18" t="s">
        <v>97</v>
      </c>
    </row>
    <row r="13" spans="1:8">
      <c r="D13">
        <f>SUM(D3:D12)</f>
        <v>61</v>
      </c>
      <c r="G13">
        <f>SUM(G3:G12)</f>
        <v>121190</v>
      </c>
    </row>
  </sheetData>
  <mergeCells count="2">
    <mergeCell ref="A1:H1"/>
    <mergeCell ref="B3:B1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微软公司</Company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办公家具</vt:lpstr>
      <vt:lpstr>办公设备</vt:lpstr>
      <vt:lpstr>医疗器械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林志雄</cp:lastModifiedBy>
  <dcterms:created xsi:type="dcterms:W3CDTF">2016-03-21T19:47:00Z</dcterms:created>
  <dcterms:modified xsi:type="dcterms:W3CDTF">2026-03-20T01:04:02Z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>
    <vt:lpwstr>10</vt:lpwstr>
  </property>
  <property fmtid="{D5CDD505-2E9C-101B-9397-08002B2CF9AE}" pid="3" name="KSOProductBuildVer">
    <vt:lpwstr>2052-12.1.0.25225</vt:lpwstr>
  </property>
  <property fmtid="{D5CDD505-2E9C-101B-9397-08002B2CF9AE}" pid="4" name="ICV">
    <vt:lpwstr>A01B1A850E60458187FA241AA5064E00_13</vt:lpwstr>
  </property>
  <property fmtid="{D5CDD505-2E9C-101B-9397-08002B2CF9AE}" pid="5" name="CalculationRule">
    <vt:i4>0</vt:i4>
  </property>
</Properties>
</file>