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医疗器械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<sst xmlns="http://schemas.openxmlformats.org/spreadsheetml/2006/main" count="16" uniqueCount="15">
  <si>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2026年度第二批医学装备采购项目配置清单</t>
  </si>
  <si>
    <t>序号</t>
  </si>
  <si>
    <t>分类</t>
  </si>
  <si>
    <t>办公设备名称</t>
  </si>
  <si>
    <t>数量</t>
  </si>
  <si>
    <t>单位</t>
  </si>
  <si>
    <t>单价(元）</t>
  </si>
  <si>
    <t>设备总价（元）</t>
  </si>
  <si>
    <t>参数及规格</t>
  </si>
  <si>
    <t>医用器械</t>
  </si>
  <si>
    <t>血气分析仪</t>
  </si>
  <si>
    <t>件</t>
  </si>
  <si>
    <t>1、测量原理：干式电化学法。
2、测量速度： ≥20 个测试/每小时，从吸样到显示结果≤30s。
3、测试项目：PH、PO2、PCO2、Na＋ 、K＋ ，CL-,Ca++, Hct，Lac，Glu 等。
4、计算项目≥24 项，包含 cH+，HCO3-atd，HCO3-std，BE(ecf)，BE(B)，BB(B)， ctCO2，sO2(est)，Ca++(7.4)，AnGap 等。
5、进样方式： 自动吸入式进样。
6、电极测量方式：免维护微电极技术，电极内置于试剂卡内。
7、耗材：试剂卡和试剂包。试剂卡一次性独立使用；试剂卡常温保存，效期≥9个月。
8、检测完毕可自动生成酸碱平衡图。
9、标本类型：可适用于动脉血、静脉血、毛细血管血等≥5 种样本类型。
10、操作界面：彩色触摸屏≥8 英寸，中英文语言自由切换，内置多媒体操作教 程。
11、仪器内置热敏打印机，可打印报告。
12、数据存储：仪器可自动存储≥10000个病人结果。
13、试剂包上机保证≥45天稳定效期。</t>
  </si>
  <si>
    <t>除颤仪（儿童成人通用）</t>
  </si>
  <si>
    <t>1.具备手动除颤、心电监护功能。除颤具备自动阻抗补偿功能；
★2.同步除颤和手动除颤中，能量分25档以上，可通过体外电极板进行能量选择最小为1J，最大为360J；
3.除颤充电迅速，充电至200J&lt;3s，充电至360J&lt;7s；
4.体外除颤电极板手柄支持充电、放电、能量选择，具备充电完成指示灯。成人、小儿一体化电极板；
5.病人阻抗范围：体外除颤：20~250Ω；体内除颤：15-250Ω；
★6.监护功能具有≥27种心律失常分析；
★7.支持3导和自动导联心电监测，并提供12导联心电静息报告输出功能；
★8.配备1块电池，最大可支持360J除颤210次，电池体上带有五段LED 电池电量指示装置，用于快速评估电池电量；
9.具备生理报警和技术报警功能，并且具有双报警灯，分别显示生理报警和技术报警；
★10.彩色TFT显示屏≥7英寸, 分辨率800×480，可显示≥4道监护参数波形，有高对比度显示界面；
11.体外除颤监护仪可升级配置50mm记录仪，实时记录时间有3秒、5秒、8秒、16秒、32秒、连续可供选择；
12.关机状态下设备可自动运行自检，支持大能量自检（不低于200J）、屏幕、按键检测；
13.符合欧盟救护车标准EN1789:2007，防护等级IP55。
14、★配置清单：体外除颤监护仪主机1 台；导心电导联线1套；多功能电缆1根。交流电源线1条；配备电池1块；操作说明书1套；打印纸5本；除颤手柄1对；除颤电极片1对；医用导电膏1支。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</si>
</sst>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2"/>
      <name val="宋体"/>
      <charset val="134"/>
    </font>
    <font>
      <sz val="20"/>
      <name val="宋体"/>
      <charset val="134"/>
    </font>
    <font>
      <sz val="11"/>
      <name val="黑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theme="3" tint="0.799981688894314"/>
        <bgColor indexed="64"/>
      </patternFill>
    </fill>
    <fill>
      <patternFill patternType="solid">
        <fgColor theme="3" tint="0.799981688894314"/>
        <bgColor rgb="FFEBEFF3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/>
      <right style="thin">
        <color rgb="FF74777D"/>
      </right>
      <top style="thin">
        <color rgb="FF74777D"/>
      </top>
      <bottom/>
      <diagonal/>
    </border>
    <border>
      <left style="thin">
        <color rgb="FF74777D"/>
      </left>
      <right style="thin">
        <color rgb="FF74777D"/>
      </right>
      <top style="thin">
        <color rgb="FF74777D"/>
      </top>
      <bottom/>
      <diagonal/>
    </border>
    <border>
      <left style="thin">
        <color rgb="FF74777D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4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7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5" xfId="0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b val="0"/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colors>
    <mruColors>
      <color rgb="00D6DCE4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48260</xdr:colOff>
      <xdr:row>2</xdr:row>
      <xdr:rowOff>295275</xdr:rowOff>
    </xdr:from>
    <xdr:to>
      <xdr:col>2</xdr:col>
      <xdr:colOff>48260</xdr:colOff>
      <xdr:row>2</xdr:row>
      <xdr:rowOff>295275</xdr:rowOff>
    </xdr:to>
    <xdr:sp>
      <xdr:nvSpPr>
        <xdr:cNvPr id="2" name="Line 291996"/>
        <xdr:cNvSpPr/>
      </xdr:nvSpPr>
      <xdr:spPr>
        <a:xfrm>
          <a:off x="1276985" y="9620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48260</xdr:colOff>
      <xdr:row>2</xdr:row>
      <xdr:rowOff>295275</xdr:rowOff>
    </xdr:from>
    <xdr:to>
      <xdr:col>2</xdr:col>
      <xdr:colOff>48260</xdr:colOff>
      <xdr:row>2</xdr:row>
      <xdr:rowOff>295275</xdr:rowOff>
    </xdr:to>
    <xdr:sp>
      <xdr:nvSpPr>
        <xdr:cNvPr id="4" name="Line 291996"/>
        <xdr:cNvSpPr/>
      </xdr:nvSpPr>
      <xdr:spPr>
        <a:xfrm>
          <a:off x="1276985" y="9620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48260</xdr:colOff>
      <xdr:row>2</xdr:row>
      <xdr:rowOff>295275</xdr:rowOff>
    </xdr:from>
    <xdr:to>
      <xdr:col>2</xdr:col>
      <xdr:colOff>48260</xdr:colOff>
      <xdr:row>2</xdr:row>
      <xdr:rowOff>295275</xdr:rowOff>
    </xdr:to>
    <xdr:sp>
      <xdr:nvSpPr>
        <xdr:cNvPr id="6" name="Line 291993"/>
        <xdr:cNvSpPr/>
      </xdr:nvSpPr>
      <xdr:spPr>
        <a:xfrm>
          <a:off x="1276985" y="9620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48260</xdr:colOff>
      <xdr:row>2</xdr:row>
      <xdr:rowOff>295275</xdr:rowOff>
    </xdr:from>
    <xdr:to>
      <xdr:col>2</xdr:col>
      <xdr:colOff>48260</xdr:colOff>
      <xdr:row>2</xdr:row>
      <xdr:rowOff>295275</xdr:rowOff>
    </xdr:to>
    <xdr:sp>
      <xdr:nvSpPr>
        <xdr:cNvPr id="8" name="Line 291993"/>
        <xdr:cNvSpPr/>
      </xdr:nvSpPr>
      <xdr:spPr>
        <a:xfrm>
          <a:off x="1276985" y="9620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L4" sqref="L4"/>
    </sheetView>
  </sheetViews>
  <sheetFormatPr defaultColWidth="9" defaultRowHeight="14.25" outlineLevelRow="4" outlineLevelCol="7"/>
  <cols>
    <col min="1" max="1" width="7.125" customWidth="1"/>
    <col min="3" max="3" width="19" customWidth="1"/>
    <col min="6" max="6" width="12.25" customWidth="1"/>
    <col min="7" max="7" width="11.875" customWidth="1"/>
    <col min="8" max="8" width="43.625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ht="27" spans="1:8">
      <c r="A2" s="2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ht="313.5" spans="1:8">
      <c r="A3" s="6">
        <v>1</v>
      </c>
      <c r="B3" s="6" t="s">
        <v>9</v>
      </c>
      <c r="C3" s="7" t="s">
        <v>10</v>
      </c>
      <c r="D3" s="6">
        <v>1</v>
      </c>
      <c r="E3" s="6" t="s">
        <v>11</v>
      </c>
      <c r="F3" s="8">
        <v>52000</v>
      </c>
      <c r="G3" s="9">
        <f>D3*F3</f>
        <v>52000</v>
      </c>
      <c r="H3" s="10" t="s">
        <v>12</v>
      </c>
    </row>
    <row r="4" ht="409.5" spans="1:8">
      <c r="A4" s="6">
        <v>2</v>
      </c>
      <c r="B4" s="6"/>
      <c r="C4" s="7" t="s">
        <v>13</v>
      </c>
      <c r="D4" s="11">
        <v>1</v>
      </c>
      <c r="E4" s="6" t="s">
        <v>11</v>
      </c>
      <c r="F4" s="8">
        <v>35000</v>
      </c>
      <c r="G4" s="9">
        <f>D4*F4</f>
        <v>35000</v>
      </c>
      <c r="H4" s="12" t="s">
        <v>14</v>
      </c>
    </row>
    <row r="5" spans="1:8">
      <c r="D5">
        <f>SUM(D3:D4)</f>
        <v>2</v>
      </c>
      <c r="G5">
        <f>SUM(G3:G4)</f>
        <v>87000</v>
      </c>
    </row>
  </sheetData>
  <mergeCells count="2">
    <mergeCell ref="A1:H1"/>
    <mergeCell ref="B3:B4"/>
  </mergeCells>
  <conditionalFormatting sqref="C3:C4">
    <cfRule type="expression" dxfId="0" priority="1" stopIfTrue="1">
      <formula>AND(COUNTIF(#REF!,C3)+COUNTIF(#REF!,C3)+COUNTIF(#REF!,C3)&gt;1,NOT(ISBLANK(C3)))</formula>
    </cfRule>
  </conditionalFormatting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微软公司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医疗器械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林志雄</cp:lastModifiedBy>
  <dcterms:created xsi:type="dcterms:W3CDTF">2016-03-21T19:47:00Z</dcterms:created>
  <dcterms:modified xsi:type="dcterms:W3CDTF">2026-05-28T03:35:10Z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>
    <vt:lpwstr>10</vt:lpwstr>
  </property>
  <property fmtid="{D5CDD505-2E9C-101B-9397-08002B2CF9AE}" pid="3" name="KSOProductBuildVer">
    <vt:lpwstr>2052-12.1.0.26375</vt:lpwstr>
  </property>
  <property fmtid="{D5CDD505-2E9C-101B-9397-08002B2CF9AE}" pid="4" name="ICV">
    <vt:lpwstr>A01B1A850E60458187FA241AA5064E00_13</vt:lpwstr>
  </property>
  <property fmtid="{D5CDD505-2E9C-101B-9397-08002B2CF9AE}" pid="5" name="CalculationRule">
    <vt:i4>0</vt:i4>
  </property>
</Properties>
</file>